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esktop\"/>
    </mc:Choice>
  </mc:AlternateContent>
  <xr:revisionPtr revIDLastSave="0" documentId="13_ncr:1_{8564A499-8B4E-4705-93D2-59F3B61B9E47}" xr6:coauthVersionLast="45" xr6:coauthVersionMax="45" xr10:uidLastSave="{00000000-0000-0000-0000-000000000000}"/>
  <bookViews>
    <workbookView xWindow="-108" yWindow="-108" windowWidth="23256" windowHeight="12576" xr2:uid="{B8A795B9-455B-4810-9FBC-97BA5833937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  <c r="F33" i="1"/>
  <c r="E33" i="1"/>
  <c r="D33" i="1"/>
</calcChain>
</file>

<file path=xl/sharedStrings.xml><?xml version="1.0" encoding="utf-8"?>
<sst xmlns="http://schemas.openxmlformats.org/spreadsheetml/2006/main" count="69" uniqueCount="58">
  <si>
    <t>Návrh rozpočtu na rok 2020</t>
  </si>
  <si>
    <t>DPFO - placená plátci</t>
  </si>
  <si>
    <t>DPFO - placená poplatníky</t>
  </si>
  <si>
    <t>DPFO - vybíraná srážkou</t>
  </si>
  <si>
    <t>DPPO</t>
  </si>
  <si>
    <t>Daň z příjmů právnických osob za obce</t>
  </si>
  <si>
    <t>DPH</t>
  </si>
  <si>
    <t>Odvody za odnětí půdy ze zem. Půd. Fondu</t>
  </si>
  <si>
    <t>Poplatky za odnětí pozemků plnění funkcí lesa</t>
  </si>
  <si>
    <t>Poplatek za provoz., shrom. kom. odpadu</t>
  </si>
  <si>
    <t>Poplatek ze psů</t>
  </si>
  <si>
    <t>Poplatek z pobytu</t>
  </si>
  <si>
    <t>Správní poplatek</t>
  </si>
  <si>
    <t>Daň z hazardních her</t>
  </si>
  <si>
    <t>Zrušený odvod z loterií a pod.her</t>
  </si>
  <si>
    <t>Daň z nemovitých věcí</t>
  </si>
  <si>
    <t>Splátky půj. Prostředků od pod.subjektů-PO</t>
  </si>
  <si>
    <t>Neinvestičná přijaté transfery - volby</t>
  </si>
  <si>
    <t>Neinvestiční přijaté transfery ze SR</t>
  </si>
  <si>
    <t>Skutečnost 2019</t>
  </si>
  <si>
    <t>Návrh  2019</t>
  </si>
  <si>
    <t>Návrh 2020</t>
  </si>
  <si>
    <t>Podpora ostatních produkčních činností</t>
  </si>
  <si>
    <t>Cestovní ruch</t>
  </si>
  <si>
    <t>Pitná voda</t>
  </si>
  <si>
    <t>Ostatní záležitosti sdělovacích prostředků</t>
  </si>
  <si>
    <t>Bytové hospodářství</t>
  </si>
  <si>
    <t>Pohřebnictví</t>
  </si>
  <si>
    <t>Komunální služby a územní rozvoj</t>
  </si>
  <si>
    <t>Využívání a zneškodňování komunálních odpadů</t>
  </si>
  <si>
    <t>Obecné příjmy a výdaje z finančních operací</t>
  </si>
  <si>
    <t>Daňové příjmy</t>
  </si>
  <si>
    <t>Nedaňové příjmy</t>
  </si>
  <si>
    <t>Příjmy</t>
  </si>
  <si>
    <t>Ostatní ochrana půdy a spodní vody</t>
  </si>
  <si>
    <t>Příjmy CELKEM</t>
  </si>
  <si>
    <t>Návrh 2019</t>
  </si>
  <si>
    <t xml:space="preserve">Výdaje </t>
  </si>
  <si>
    <t>Silnice</t>
  </si>
  <si>
    <t>Dopravní obslužnost veřejnými službami</t>
  </si>
  <si>
    <t>Ostatní záležitosti kultury</t>
  </si>
  <si>
    <t>Ostatní záležitosti kultury, církví  a sdělovacích prostředků</t>
  </si>
  <si>
    <t>Ostatní zájmová činnost a rekreace</t>
  </si>
  <si>
    <t>Veřejné osvětlení</t>
  </si>
  <si>
    <t>Územní  plánování</t>
  </si>
  <si>
    <t xml:space="preserve">Komunální služby a územní rozvoj </t>
  </si>
  <si>
    <t>Sběr a svoz nebezpečných odpadů</t>
  </si>
  <si>
    <t>Sběr a svoz komunálních odpadů</t>
  </si>
  <si>
    <t xml:space="preserve">Denní stacionáře a centra denních služeb </t>
  </si>
  <si>
    <t>Ochrana obyvatelstva</t>
  </si>
  <si>
    <t>Požární ochrana - dobrovolná část</t>
  </si>
  <si>
    <t>Zastupitelstva obcí</t>
  </si>
  <si>
    <t>Volby do Evropského parlamentu</t>
  </si>
  <si>
    <t>Činnost místní správy</t>
  </si>
  <si>
    <t>Pojištění funkčně nespecifikované</t>
  </si>
  <si>
    <t>Ostatní finanční operace</t>
  </si>
  <si>
    <t>Finanční vypořádání minulých let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</si>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</sst>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i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D946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4" fillId="0" borderId="19" xfId="0" applyFont="1" applyBorder="1" applyAlignment="1">
      <alignment vertical="center" textRotation="90"/>
    </xf>
    <xf numFmtId="0" fontId="4" fillId="0" borderId="0" xfId="0" applyFont="1" applyBorder="1" applyAlignment="1">
      <alignment vertical="center" textRotation="90"/>
    </xf>
    <xf numFmtId="0" fontId="4" fillId="0" borderId="21" xfId="0" applyFont="1" applyBorder="1" applyAlignment="1">
      <alignment vertical="center" textRotation="90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 textRotation="90"/>
    </xf>
    <xf numFmtId="0" fontId="5" fillId="0" borderId="25" xfId="0" applyFont="1" applyBorder="1"/>
    <xf numFmtId="0" fontId="5" fillId="0" borderId="2" xfId="0" applyFont="1" applyBorder="1"/>
    <xf numFmtId="0" fontId="5" fillId="0" borderId="26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5" xfId="0" applyFont="1" applyBorder="1"/>
    <xf numFmtId="0" fontId="3" fillId="0" borderId="2" xfId="0" applyFont="1" applyBorder="1"/>
    <xf numFmtId="0" fontId="3" fillId="0" borderId="26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5" borderId="13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164" fontId="3" fillId="5" borderId="15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164" fontId="4" fillId="6" borderId="18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vertical="center" textRotation="90"/>
    </xf>
    <xf numFmtId="164" fontId="3" fillId="4" borderId="13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0" borderId="24" xfId="0" applyNumberFormat="1" applyFont="1" applyBorder="1" applyAlignment="1">
      <alignment vertical="center" textRotation="90"/>
    </xf>
    <xf numFmtId="164" fontId="4" fillId="3" borderId="16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2" borderId="2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33"/>
      <color rgb="FFCCCC00"/>
      <color rgb="FFED946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BA27-2AE8-4CB2-BBD4-61D889497352}">
  <sheetPr>
    <pageSetUpPr fitToPage="1"/>
  </sheetPr>
  <dimension ref="A2:F65"/>
  <sheetViews>
    <sheetView tabSelected="1" workbookViewId="0">
      <selection activeCell="I57" sqref="I57"/>
    </sheetView>
  </sheetViews>
  <sheetFormatPr defaultRowHeight="13.8" x14ac:dyDescent="0.25"/>
  <cols>
    <col min="1" max="1" width="7.77734375" style="1" customWidth="1"/>
    <col min="2" max="2" width="8.88671875" style="1" customWidth="1"/>
    <col min="3" max="3" width="59.33203125" style="1" customWidth="1"/>
    <col min="4" max="6" width="20.77734375" style="3" customWidth="1"/>
    <col min="7" max="16384" width="8.88671875" style="1"/>
  </cols>
  <sheetData>
    <row r="2" spans="1:6" ht="21" thickBot="1" x14ac:dyDescent="0.4">
      <c r="A2" s="4" t="s">
        <v>0</v>
      </c>
      <c r="B2" s="4"/>
      <c r="C2" s="4"/>
    </row>
    <row r="3" spans="1:6" ht="15.6" thickBot="1" x14ac:dyDescent="0.3">
      <c r="A3" s="8" t="s">
        <v>33</v>
      </c>
      <c r="B3" s="9"/>
      <c r="C3" s="10"/>
      <c r="D3" s="11" t="s">
        <v>20</v>
      </c>
      <c r="E3" s="11" t="s">
        <v>19</v>
      </c>
      <c r="F3" s="50" t="s">
        <v>21</v>
      </c>
    </row>
    <row r="4" spans="1:6" ht="15" x14ac:dyDescent="0.25">
      <c r="A4" s="12" t="s">
        <v>31</v>
      </c>
      <c r="B4" s="21">
        <v>1111</v>
      </c>
      <c r="C4" s="18" t="s">
        <v>1</v>
      </c>
      <c r="D4" s="36">
        <v>1050000</v>
      </c>
      <c r="E4" s="33">
        <v>1052360.1299999999</v>
      </c>
      <c r="F4" s="30">
        <v>1050000</v>
      </c>
    </row>
    <row r="5" spans="1:6" ht="15" x14ac:dyDescent="0.25">
      <c r="A5" s="13"/>
      <c r="B5" s="22">
        <v>1112</v>
      </c>
      <c r="C5" s="19" t="s">
        <v>2</v>
      </c>
      <c r="D5" s="37">
        <v>26000</v>
      </c>
      <c r="E5" s="34">
        <v>28649.82</v>
      </c>
      <c r="F5" s="31">
        <v>28000</v>
      </c>
    </row>
    <row r="6" spans="1:6" ht="15" x14ac:dyDescent="0.25">
      <c r="A6" s="13"/>
      <c r="B6" s="22">
        <v>1113</v>
      </c>
      <c r="C6" s="19" t="s">
        <v>3</v>
      </c>
      <c r="D6" s="37">
        <v>85000</v>
      </c>
      <c r="E6" s="34">
        <v>96620.42</v>
      </c>
      <c r="F6" s="31">
        <v>96000</v>
      </c>
    </row>
    <row r="7" spans="1:6" ht="15" x14ac:dyDescent="0.25">
      <c r="A7" s="13"/>
      <c r="B7" s="22">
        <v>1121</v>
      </c>
      <c r="C7" s="19" t="s">
        <v>4</v>
      </c>
      <c r="D7" s="37">
        <v>875000</v>
      </c>
      <c r="E7" s="34">
        <v>899991.63</v>
      </c>
      <c r="F7" s="31">
        <v>895000</v>
      </c>
    </row>
    <row r="8" spans="1:6" ht="15" x14ac:dyDescent="0.25">
      <c r="A8" s="13"/>
      <c r="B8" s="22">
        <v>1122</v>
      </c>
      <c r="C8" s="19" t="s">
        <v>5</v>
      </c>
      <c r="D8" s="37">
        <v>18240</v>
      </c>
      <c r="E8" s="34">
        <v>18240</v>
      </c>
      <c r="F8" s="31">
        <v>34390</v>
      </c>
    </row>
    <row r="9" spans="1:6" ht="15" x14ac:dyDescent="0.25">
      <c r="A9" s="13"/>
      <c r="B9" s="22">
        <v>1211</v>
      </c>
      <c r="C9" s="19" t="s">
        <v>6</v>
      </c>
      <c r="D9" s="37">
        <v>2100000</v>
      </c>
      <c r="E9" s="34">
        <v>2026171.63</v>
      </c>
      <c r="F9" s="31">
        <v>2025000</v>
      </c>
    </row>
    <row r="10" spans="1:6" ht="15" x14ac:dyDescent="0.25">
      <c r="A10" s="13"/>
      <c r="B10" s="22">
        <v>1334</v>
      </c>
      <c r="C10" s="19" t="s">
        <v>7</v>
      </c>
      <c r="D10" s="37">
        <v>0</v>
      </c>
      <c r="E10" s="34">
        <v>446.4</v>
      </c>
      <c r="F10" s="31">
        <v>0</v>
      </c>
    </row>
    <row r="11" spans="1:6" ht="15" x14ac:dyDescent="0.25">
      <c r="A11" s="13"/>
      <c r="B11" s="22">
        <v>1335</v>
      </c>
      <c r="C11" s="19" t="s">
        <v>8</v>
      </c>
      <c r="D11" s="37">
        <v>0</v>
      </c>
      <c r="E11" s="34">
        <v>0.2</v>
      </c>
      <c r="F11" s="31">
        <v>0</v>
      </c>
    </row>
    <row r="12" spans="1:6" ht="15" x14ac:dyDescent="0.25">
      <c r="A12" s="13"/>
      <c r="B12" s="22">
        <v>1340</v>
      </c>
      <c r="C12" s="19" t="s">
        <v>9</v>
      </c>
      <c r="D12" s="37">
        <v>131000</v>
      </c>
      <c r="E12" s="34">
        <v>129650</v>
      </c>
      <c r="F12" s="31">
        <v>183000</v>
      </c>
    </row>
    <row r="13" spans="1:6" ht="15" x14ac:dyDescent="0.25">
      <c r="A13" s="13"/>
      <c r="B13" s="22">
        <v>1341</v>
      </c>
      <c r="C13" s="19" t="s">
        <v>10</v>
      </c>
      <c r="D13" s="37">
        <v>2800</v>
      </c>
      <c r="E13" s="34">
        <v>2700</v>
      </c>
      <c r="F13" s="31">
        <v>2800</v>
      </c>
    </row>
    <row r="14" spans="1:6" ht="15" x14ac:dyDescent="0.25">
      <c r="A14" s="13"/>
      <c r="B14" s="22">
        <v>1342</v>
      </c>
      <c r="C14" s="19" t="s">
        <v>11</v>
      </c>
      <c r="D14" s="37">
        <v>0</v>
      </c>
      <c r="E14" s="34">
        <v>2650</v>
      </c>
      <c r="F14" s="31">
        <v>4000</v>
      </c>
    </row>
    <row r="15" spans="1:6" ht="15" x14ac:dyDescent="0.25">
      <c r="A15" s="13"/>
      <c r="B15" s="22">
        <v>1361</v>
      </c>
      <c r="C15" s="19" t="s">
        <v>12</v>
      </c>
      <c r="D15" s="37">
        <v>500</v>
      </c>
      <c r="E15" s="34">
        <v>250</v>
      </c>
      <c r="F15" s="31">
        <v>500</v>
      </c>
    </row>
    <row r="16" spans="1:6" ht="15" x14ac:dyDescent="0.25">
      <c r="A16" s="13"/>
      <c r="B16" s="22">
        <v>1381</v>
      </c>
      <c r="C16" s="19" t="s">
        <v>13</v>
      </c>
      <c r="D16" s="37">
        <v>20000</v>
      </c>
      <c r="E16" s="34">
        <v>24132.42</v>
      </c>
      <c r="F16" s="31">
        <v>24000</v>
      </c>
    </row>
    <row r="17" spans="1:6" ht="15" x14ac:dyDescent="0.25">
      <c r="A17" s="13"/>
      <c r="B17" s="22">
        <v>1382</v>
      </c>
      <c r="C17" s="19" t="s">
        <v>14</v>
      </c>
      <c r="D17" s="37">
        <v>0</v>
      </c>
      <c r="E17" s="34">
        <v>121.43</v>
      </c>
      <c r="F17" s="31"/>
    </row>
    <row r="18" spans="1:6" ht="15" x14ac:dyDescent="0.25">
      <c r="A18" s="13"/>
      <c r="B18" s="22">
        <v>1511</v>
      </c>
      <c r="C18" s="19" t="s">
        <v>15</v>
      </c>
      <c r="D18" s="37">
        <v>380000</v>
      </c>
      <c r="E18" s="34">
        <v>375158.01</v>
      </c>
      <c r="F18" s="31">
        <v>370000</v>
      </c>
    </row>
    <row r="19" spans="1:6" ht="15" x14ac:dyDescent="0.25">
      <c r="A19" s="13"/>
      <c r="B19" s="22">
        <v>2412</v>
      </c>
      <c r="C19" s="19" t="s">
        <v>16</v>
      </c>
      <c r="D19" s="37">
        <v>0</v>
      </c>
      <c r="E19" s="34">
        <v>6000</v>
      </c>
      <c r="F19" s="31">
        <v>6000</v>
      </c>
    </row>
    <row r="20" spans="1:6" ht="15" x14ac:dyDescent="0.25">
      <c r="A20" s="13"/>
      <c r="B20" s="22">
        <v>4111</v>
      </c>
      <c r="C20" s="19" t="s">
        <v>17</v>
      </c>
      <c r="D20" s="37">
        <v>0</v>
      </c>
      <c r="E20" s="34">
        <v>33000</v>
      </c>
      <c r="F20" s="31">
        <v>0</v>
      </c>
    </row>
    <row r="21" spans="1:6" ht="15.6" thickBot="1" x14ac:dyDescent="0.3">
      <c r="A21" s="14"/>
      <c r="B21" s="23">
        <v>4112</v>
      </c>
      <c r="C21" s="20" t="s">
        <v>18</v>
      </c>
      <c r="D21" s="38">
        <v>65400</v>
      </c>
      <c r="E21" s="35">
        <v>65400</v>
      </c>
      <c r="F21" s="32">
        <v>68100</v>
      </c>
    </row>
    <row r="22" spans="1:6" ht="13.8" customHeight="1" thickBot="1" x14ac:dyDescent="0.3">
      <c r="A22" s="5"/>
      <c r="B22" s="6"/>
      <c r="C22" s="6"/>
      <c r="D22" s="7"/>
      <c r="E22" s="46"/>
      <c r="F22" s="51"/>
    </row>
    <row r="23" spans="1:6" ht="15" x14ac:dyDescent="0.25">
      <c r="A23" s="15" t="s">
        <v>32</v>
      </c>
      <c r="B23" s="27">
        <v>1030</v>
      </c>
      <c r="C23" s="24" t="s">
        <v>22</v>
      </c>
      <c r="D23" s="39">
        <v>10000</v>
      </c>
      <c r="E23" s="47">
        <v>208290</v>
      </c>
      <c r="F23" s="52">
        <v>20000</v>
      </c>
    </row>
    <row r="24" spans="1:6" ht="15" x14ac:dyDescent="0.25">
      <c r="A24" s="16"/>
      <c r="B24" s="28">
        <v>2143</v>
      </c>
      <c r="C24" s="25" t="s">
        <v>23</v>
      </c>
      <c r="D24" s="40">
        <v>0</v>
      </c>
      <c r="E24" s="48">
        <v>8200</v>
      </c>
      <c r="F24" s="53">
        <v>10000</v>
      </c>
    </row>
    <row r="25" spans="1:6" ht="15" x14ac:dyDescent="0.25">
      <c r="A25" s="16"/>
      <c r="B25" s="28">
        <v>2310</v>
      </c>
      <c r="C25" s="25" t="s">
        <v>24</v>
      </c>
      <c r="D25" s="40">
        <v>110000</v>
      </c>
      <c r="E25" s="48">
        <v>115480</v>
      </c>
      <c r="F25" s="53">
        <v>230000</v>
      </c>
    </row>
    <row r="26" spans="1:6" ht="15" x14ac:dyDescent="0.25">
      <c r="A26" s="16"/>
      <c r="B26" s="28">
        <v>3349</v>
      </c>
      <c r="C26" s="25" t="s">
        <v>25</v>
      </c>
      <c r="D26" s="40">
        <v>0</v>
      </c>
      <c r="E26" s="48">
        <v>2985</v>
      </c>
      <c r="F26" s="53">
        <v>3500</v>
      </c>
    </row>
    <row r="27" spans="1:6" ht="15" x14ac:dyDescent="0.25">
      <c r="A27" s="16"/>
      <c r="B27" s="28">
        <v>3612</v>
      </c>
      <c r="C27" s="25" t="s">
        <v>26</v>
      </c>
      <c r="D27" s="40">
        <v>47000</v>
      </c>
      <c r="E27" s="48">
        <v>47208</v>
      </c>
      <c r="F27" s="53">
        <v>47208</v>
      </c>
    </row>
    <row r="28" spans="1:6" ht="15" x14ac:dyDescent="0.25">
      <c r="A28" s="16"/>
      <c r="B28" s="28">
        <v>3632</v>
      </c>
      <c r="C28" s="25" t="s">
        <v>27</v>
      </c>
      <c r="D28" s="40">
        <v>1000</v>
      </c>
      <c r="E28" s="48">
        <v>0</v>
      </c>
      <c r="F28" s="53">
        <v>10000</v>
      </c>
    </row>
    <row r="29" spans="1:6" ht="15" x14ac:dyDescent="0.25">
      <c r="A29" s="16"/>
      <c r="B29" s="28">
        <v>3639</v>
      </c>
      <c r="C29" s="25" t="s">
        <v>28</v>
      </c>
      <c r="D29" s="40">
        <v>42900</v>
      </c>
      <c r="E29" s="48">
        <v>45323.9</v>
      </c>
      <c r="F29" s="53">
        <v>43400</v>
      </c>
    </row>
    <row r="30" spans="1:6" ht="15" x14ac:dyDescent="0.25">
      <c r="A30" s="16"/>
      <c r="B30" s="28">
        <v>3725</v>
      </c>
      <c r="C30" s="25" t="s">
        <v>29</v>
      </c>
      <c r="D30" s="40">
        <v>30000</v>
      </c>
      <c r="E30" s="48">
        <v>49094.25</v>
      </c>
      <c r="F30" s="53">
        <v>48000</v>
      </c>
    </row>
    <row r="31" spans="1:6" ht="15" x14ac:dyDescent="0.25">
      <c r="A31" s="16"/>
      <c r="B31" s="28">
        <v>3739</v>
      </c>
      <c r="C31" s="25" t="s">
        <v>34</v>
      </c>
      <c r="D31" s="40">
        <v>6300</v>
      </c>
      <c r="E31" s="48">
        <v>6382</v>
      </c>
      <c r="F31" s="53">
        <v>0</v>
      </c>
    </row>
    <row r="32" spans="1:6" ht="15.6" thickBot="1" x14ac:dyDescent="0.3">
      <c r="A32" s="17"/>
      <c r="B32" s="29">
        <v>6310</v>
      </c>
      <c r="C32" s="26" t="s">
        <v>30</v>
      </c>
      <c r="D32" s="41">
        <v>400</v>
      </c>
      <c r="E32" s="49">
        <v>0</v>
      </c>
      <c r="F32" s="54">
        <v>400</v>
      </c>
    </row>
    <row r="33" spans="1:6" ht="17.399999999999999" customHeight="1" thickBot="1" x14ac:dyDescent="0.3">
      <c r="A33" s="42" t="s">
        <v>35</v>
      </c>
      <c r="B33" s="43"/>
      <c r="C33" s="43"/>
      <c r="D33" s="44">
        <f>SUM(D4:D32)</f>
        <v>5001540</v>
      </c>
      <c r="E33" s="44">
        <f>SUM(E4:E32)</f>
        <v>5244505.24</v>
      </c>
      <c r="F33" s="45">
        <f>SUM(F4:F32)</f>
        <v>5199298</v>
      </c>
    </row>
    <row r="35" spans="1:6" ht="14.4" thickBot="1" x14ac:dyDescent="0.3">
      <c r="A35" s="2"/>
      <c r="B35" s="2"/>
      <c r="C35" s="2"/>
    </row>
    <row r="36" spans="1:6" ht="15.6" customHeight="1" thickBot="1" x14ac:dyDescent="0.3">
      <c r="A36" s="58" t="s">
        <v>37</v>
      </c>
      <c r="B36" s="59"/>
      <c r="C36" s="59"/>
      <c r="D36" s="11" t="s">
        <v>36</v>
      </c>
      <c r="E36" s="11" t="s">
        <v>19</v>
      </c>
      <c r="F36" s="50" t="s">
        <v>21</v>
      </c>
    </row>
    <row r="37" spans="1:6" ht="15" x14ac:dyDescent="0.25">
      <c r="A37" s="60"/>
      <c r="B37" s="27">
        <v>1032</v>
      </c>
      <c r="C37" s="55" t="s">
        <v>22</v>
      </c>
      <c r="D37" s="67">
        <v>30000</v>
      </c>
      <c r="E37" s="47">
        <v>117093</v>
      </c>
      <c r="F37" s="70">
        <v>68000</v>
      </c>
    </row>
    <row r="38" spans="1:6" ht="15" x14ac:dyDescent="0.25">
      <c r="A38" s="61"/>
      <c r="B38" s="28">
        <v>2143</v>
      </c>
      <c r="C38" s="56" t="s">
        <v>23</v>
      </c>
      <c r="D38" s="68">
        <v>0</v>
      </c>
      <c r="E38" s="48">
        <v>35000</v>
      </c>
      <c r="F38" s="53">
        <v>0</v>
      </c>
    </row>
    <row r="39" spans="1:6" ht="15" x14ac:dyDescent="0.25">
      <c r="A39" s="61"/>
      <c r="B39" s="28">
        <v>2212</v>
      </c>
      <c r="C39" s="56" t="s">
        <v>38</v>
      </c>
      <c r="D39" s="68">
        <v>300000</v>
      </c>
      <c r="E39" s="48">
        <v>196900</v>
      </c>
      <c r="F39" s="53">
        <v>460000</v>
      </c>
    </row>
    <row r="40" spans="1:6" ht="15" x14ac:dyDescent="0.25">
      <c r="A40" s="61"/>
      <c r="B40" s="28">
        <v>2292</v>
      </c>
      <c r="C40" s="56" t="s">
        <v>39</v>
      </c>
      <c r="D40" s="68">
        <v>25200</v>
      </c>
      <c r="E40" s="48">
        <v>25200</v>
      </c>
      <c r="F40" s="53">
        <v>24930</v>
      </c>
    </row>
    <row r="41" spans="1:6" ht="15" x14ac:dyDescent="0.25">
      <c r="A41" s="61"/>
      <c r="B41" s="28">
        <v>2310</v>
      </c>
      <c r="C41" s="56" t="s">
        <v>24</v>
      </c>
      <c r="D41" s="68">
        <v>1985173.58</v>
      </c>
      <c r="E41" s="48">
        <v>541081</v>
      </c>
      <c r="F41" s="53">
        <v>1535000</v>
      </c>
    </row>
    <row r="42" spans="1:6" ht="15" x14ac:dyDescent="0.25">
      <c r="A42" s="61"/>
      <c r="B42" s="28">
        <v>3319</v>
      </c>
      <c r="C42" s="56" t="s">
        <v>40</v>
      </c>
      <c r="D42" s="68">
        <v>0</v>
      </c>
      <c r="E42" s="48">
        <v>7500</v>
      </c>
      <c r="F42" s="53">
        <v>2000</v>
      </c>
    </row>
    <row r="43" spans="1:6" ht="15" x14ac:dyDescent="0.25">
      <c r="A43" s="61"/>
      <c r="B43" s="28">
        <v>3349</v>
      </c>
      <c r="C43" s="56" t="s">
        <v>25</v>
      </c>
      <c r="D43" s="68">
        <v>20000</v>
      </c>
      <c r="E43" s="48">
        <v>19567</v>
      </c>
      <c r="F43" s="53">
        <v>22500</v>
      </c>
    </row>
    <row r="44" spans="1:6" ht="15" x14ac:dyDescent="0.25">
      <c r="A44" s="61"/>
      <c r="B44" s="28">
        <v>3399</v>
      </c>
      <c r="C44" s="56" t="s">
        <v>41</v>
      </c>
      <c r="D44" s="68">
        <v>97500</v>
      </c>
      <c r="E44" s="48">
        <v>52646</v>
      </c>
      <c r="F44" s="53">
        <v>80500</v>
      </c>
    </row>
    <row r="45" spans="1:6" ht="15" x14ac:dyDescent="0.25">
      <c r="A45" s="61"/>
      <c r="B45" s="28">
        <v>3429</v>
      </c>
      <c r="C45" s="56" t="s">
        <v>42</v>
      </c>
      <c r="D45" s="68">
        <v>100000</v>
      </c>
      <c r="E45" s="48">
        <v>100000</v>
      </c>
      <c r="F45" s="53">
        <v>100000</v>
      </c>
    </row>
    <row r="46" spans="1:6" ht="15" x14ac:dyDescent="0.25">
      <c r="A46" s="61"/>
      <c r="B46" s="28">
        <v>3612</v>
      </c>
      <c r="C46" s="56" t="s">
        <v>26</v>
      </c>
      <c r="D46" s="68">
        <v>15000</v>
      </c>
      <c r="E46" s="48">
        <v>2265</v>
      </c>
      <c r="F46" s="53">
        <v>25000</v>
      </c>
    </row>
    <row r="47" spans="1:6" ht="15" x14ac:dyDescent="0.25">
      <c r="A47" s="61"/>
      <c r="B47" s="28">
        <v>3631</v>
      </c>
      <c r="C47" s="56" t="s">
        <v>43</v>
      </c>
      <c r="D47" s="68">
        <v>100000</v>
      </c>
      <c r="E47" s="48">
        <v>107550</v>
      </c>
      <c r="F47" s="53">
        <v>150000</v>
      </c>
    </row>
    <row r="48" spans="1:6" ht="15" x14ac:dyDescent="0.25">
      <c r="A48" s="61"/>
      <c r="B48" s="28">
        <v>3632</v>
      </c>
      <c r="C48" s="56" t="s">
        <v>27</v>
      </c>
      <c r="D48" s="68">
        <v>20000</v>
      </c>
      <c r="E48" s="48">
        <v>6448</v>
      </c>
      <c r="F48" s="53">
        <v>55000</v>
      </c>
    </row>
    <row r="49" spans="1:6" ht="15" x14ac:dyDescent="0.25">
      <c r="A49" s="61"/>
      <c r="B49" s="28">
        <v>3635</v>
      </c>
      <c r="C49" s="56" t="s">
        <v>44</v>
      </c>
      <c r="D49" s="68">
        <v>20000</v>
      </c>
      <c r="E49" s="48">
        <v>21901</v>
      </c>
      <c r="F49" s="53">
        <v>0</v>
      </c>
    </row>
    <row r="50" spans="1:6" ht="15" x14ac:dyDescent="0.25">
      <c r="A50" s="61"/>
      <c r="B50" s="28">
        <v>3639</v>
      </c>
      <c r="C50" s="56" t="s">
        <v>45</v>
      </c>
      <c r="D50" s="68">
        <v>695835</v>
      </c>
      <c r="E50" s="48">
        <v>486002.9</v>
      </c>
      <c r="F50" s="53">
        <v>406335</v>
      </c>
    </row>
    <row r="51" spans="1:6" ht="15" x14ac:dyDescent="0.25">
      <c r="A51" s="61"/>
      <c r="B51" s="28">
        <v>3721</v>
      </c>
      <c r="C51" s="56" t="s">
        <v>46</v>
      </c>
      <c r="D51" s="68">
        <v>20000</v>
      </c>
      <c r="E51" s="48">
        <v>0</v>
      </c>
      <c r="F51" s="53">
        <v>15000</v>
      </c>
    </row>
    <row r="52" spans="1:6" ht="15" x14ac:dyDescent="0.25">
      <c r="A52" s="61"/>
      <c r="B52" s="28">
        <v>3722</v>
      </c>
      <c r="C52" s="56" t="s">
        <v>47</v>
      </c>
      <c r="D52" s="68">
        <v>160000</v>
      </c>
      <c r="E52" s="48">
        <v>133409.99</v>
      </c>
      <c r="F52" s="53">
        <v>145000</v>
      </c>
    </row>
    <row r="53" spans="1:6" ht="15" x14ac:dyDescent="0.25">
      <c r="A53" s="61"/>
      <c r="B53" s="28">
        <v>3725</v>
      </c>
      <c r="C53" s="56" t="s">
        <v>29</v>
      </c>
      <c r="D53" s="68">
        <v>80000</v>
      </c>
      <c r="E53" s="48">
        <v>98496.87</v>
      </c>
      <c r="F53" s="53">
        <v>859090.15</v>
      </c>
    </row>
    <row r="54" spans="1:6" ht="15" x14ac:dyDescent="0.25">
      <c r="A54" s="61"/>
      <c r="B54" s="28">
        <v>3739</v>
      </c>
      <c r="C54" s="56" t="s">
        <v>34</v>
      </c>
      <c r="D54" s="68">
        <v>35000</v>
      </c>
      <c r="E54" s="48">
        <v>0</v>
      </c>
      <c r="F54" s="53">
        <v>35000</v>
      </c>
    </row>
    <row r="55" spans="1:6" ht="15" x14ac:dyDescent="0.25">
      <c r="A55" s="61"/>
      <c r="B55" s="28">
        <v>4356</v>
      </c>
      <c r="C55" s="56" t="s">
        <v>48</v>
      </c>
      <c r="D55" s="68">
        <v>55000</v>
      </c>
      <c r="E55" s="48">
        <v>60000</v>
      </c>
      <c r="F55" s="53">
        <v>60000</v>
      </c>
    </row>
    <row r="56" spans="1:6" ht="15" x14ac:dyDescent="0.25">
      <c r="A56" s="61"/>
      <c r="B56" s="28">
        <v>5212</v>
      </c>
      <c r="C56" s="56" t="s">
        <v>49</v>
      </c>
      <c r="D56" s="68">
        <v>50300</v>
      </c>
      <c r="E56" s="48">
        <v>0</v>
      </c>
      <c r="F56" s="53">
        <v>52000</v>
      </c>
    </row>
    <row r="57" spans="1:6" ht="15" x14ac:dyDescent="0.25">
      <c r="A57" s="61"/>
      <c r="B57" s="28">
        <v>5512</v>
      </c>
      <c r="C57" s="56" t="s">
        <v>50</v>
      </c>
      <c r="D57" s="68">
        <v>97500</v>
      </c>
      <c r="E57" s="48">
        <v>16197</v>
      </c>
      <c r="F57" s="53">
        <v>91500</v>
      </c>
    </row>
    <row r="58" spans="1:6" ht="15" x14ac:dyDescent="0.25">
      <c r="A58" s="61"/>
      <c r="B58" s="28">
        <v>6112</v>
      </c>
      <c r="C58" s="56" t="s">
        <v>51</v>
      </c>
      <c r="D58" s="68">
        <v>329000</v>
      </c>
      <c r="E58" s="48">
        <v>304059</v>
      </c>
      <c r="F58" s="53">
        <v>310000</v>
      </c>
    </row>
    <row r="59" spans="1:6" ht="15" x14ac:dyDescent="0.25">
      <c r="A59" s="61"/>
      <c r="B59" s="28">
        <v>6117</v>
      </c>
      <c r="C59" s="56" t="s">
        <v>52</v>
      </c>
      <c r="D59" s="68">
        <v>26000</v>
      </c>
      <c r="E59" s="48">
        <v>18038.150000000001</v>
      </c>
      <c r="F59" s="53">
        <v>0</v>
      </c>
    </row>
    <row r="60" spans="1:6" ht="15" x14ac:dyDescent="0.25">
      <c r="A60" s="61"/>
      <c r="B60" s="28">
        <v>6171</v>
      </c>
      <c r="C60" s="56" t="s">
        <v>53</v>
      </c>
      <c r="D60" s="68">
        <v>680900</v>
      </c>
      <c r="E60" s="48">
        <v>571154.14</v>
      </c>
      <c r="F60" s="53">
        <v>640000</v>
      </c>
    </row>
    <row r="61" spans="1:6" ht="15" x14ac:dyDescent="0.25">
      <c r="A61" s="61"/>
      <c r="B61" s="28">
        <v>6310</v>
      </c>
      <c r="C61" s="56" t="s">
        <v>30</v>
      </c>
      <c r="D61" s="68">
        <v>8000</v>
      </c>
      <c r="E61" s="48">
        <v>5311.8</v>
      </c>
      <c r="F61" s="53">
        <v>7000</v>
      </c>
    </row>
    <row r="62" spans="1:6" ht="15" x14ac:dyDescent="0.25">
      <c r="A62" s="61"/>
      <c r="B62" s="28">
        <v>6320</v>
      </c>
      <c r="C62" s="56" t="s">
        <v>54</v>
      </c>
      <c r="D62" s="68">
        <v>5000</v>
      </c>
      <c r="E62" s="48">
        <v>4637</v>
      </c>
      <c r="F62" s="53">
        <v>5000</v>
      </c>
    </row>
    <row r="63" spans="1:6" ht="15" x14ac:dyDescent="0.25">
      <c r="A63" s="61"/>
      <c r="B63" s="28">
        <v>6399</v>
      </c>
      <c r="C63" s="56" t="s">
        <v>55</v>
      </c>
      <c r="D63" s="68">
        <v>18240</v>
      </c>
      <c r="E63" s="48">
        <v>18240</v>
      </c>
      <c r="F63" s="53">
        <v>34390</v>
      </c>
    </row>
    <row r="64" spans="1:6" ht="15.6" thickBot="1" x14ac:dyDescent="0.3">
      <c r="A64" s="62"/>
      <c r="B64" s="29">
        <v>6402</v>
      </c>
      <c r="C64" s="57" t="s">
        <v>56</v>
      </c>
      <c r="D64" s="69">
        <v>27891.42</v>
      </c>
      <c r="E64" s="49">
        <v>27891.42</v>
      </c>
      <c r="F64" s="71">
        <v>16052.85</v>
      </c>
    </row>
    <row r="65" spans="1:6" ht="15.6" thickBot="1" x14ac:dyDescent="0.3">
      <c r="A65" s="63" t="s">
        <v>57</v>
      </c>
      <c r="B65" s="64"/>
      <c r="C65" s="65"/>
      <c r="D65" s="44">
        <f>SUM(D37:D64)</f>
        <v>5001540</v>
      </c>
      <c r="E65" s="66">
        <f>SUM(E37:E64)</f>
        <v>2976589.2699999996</v>
      </c>
      <c r="F65" s="44">
        <f>SUM(F37:F64)</f>
        <v>5199298</v>
      </c>
    </row>
  </sheetData>
  <mergeCells count="8">
    <mergeCell ref="A33:C33"/>
    <mergeCell ref="A65:C65"/>
    <mergeCell ref="A36:C36"/>
    <mergeCell ref="A37:A64"/>
    <mergeCell ref="A2:C2"/>
    <mergeCell ref="A4:A21"/>
    <mergeCell ref="A23:A32"/>
    <mergeCell ref="A3:C3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2020-01-30T10:41:02Z</cp:lastPrinted>
  <dcterms:created xsi:type="dcterms:W3CDTF">2020-01-30T09:28:46Z</dcterms:created>
  <dcterms:modified xsi:type="dcterms:W3CDTF">2020-01-30T10:41:09Z</dcterms:modified>
</cp:coreProperties>
</file>